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8800" windowHeight="12795"/>
  </bookViews>
  <sheets>
    <sheet name="Table 1" sheetId="1" r:id="rId1"/>
    <sheet name="Gráfica" sheetId="2" r:id="rId2"/>
  </sheets>
  <calcPr calcId="144525"/>
</workbook>
</file>

<file path=xl/calcChain.xml><?xml version="1.0" encoding="utf-8"?>
<calcChain xmlns="http://schemas.openxmlformats.org/spreadsheetml/2006/main">
  <c r="B4" i="2" l="1"/>
</calcChain>
</file>

<file path=xl/sharedStrings.xml><?xml version="1.0" encoding="utf-8"?>
<sst xmlns="http://schemas.openxmlformats.org/spreadsheetml/2006/main" count="49" uniqueCount="46">
  <si>
    <t>Presupuesto vigente</t>
  </si>
  <si>
    <t>% ejecución</t>
  </si>
  <si>
    <t>Presupuesto ejecutado</t>
  </si>
  <si>
    <t>Región IV Suroccidente: Retalhuleu</t>
  </si>
  <si>
    <t>Selvyn Ivan Hernández González</t>
  </si>
  <si>
    <t>Lorena Lisbeth Escalante</t>
  </si>
  <si>
    <t>Servicios públicos generales</t>
  </si>
  <si>
    <t>PROGRAMA PRESUPUESTA-RIO</t>
  </si>
  <si>
    <r>
      <rPr>
        <b/>
        <sz val="3.5"/>
        <rFont val="Arial"/>
        <family val="2"/>
      </rPr>
      <t xml:space="preserve">
</t>
    </r>
    <r>
      <rPr>
        <b/>
        <sz val="8"/>
        <color rgb="FF00AF50"/>
        <rFont val="Arial"/>
        <family val="2"/>
      </rPr>
      <t xml:space="preserve">GOBERNACIÓN DEPARTAMENTAL DE RETALHULEU                                                                                                         </t>
    </r>
  </si>
  <si>
    <r>
      <t xml:space="preserve">        </t>
    </r>
    <r>
      <rPr>
        <b/>
        <sz val="9"/>
        <color rgb="FF001F5F"/>
        <rFont val="Arial"/>
        <family val="2"/>
      </rPr>
      <t xml:space="preserve">TABLERO DE RENDICIÓN DE CUENTAS                                                                                                   </t>
    </r>
    <r>
      <rPr>
        <b/>
        <vertAlign val="superscript"/>
        <sz val="3.5"/>
        <rFont val="Arial"/>
        <family val="2"/>
      </rPr>
      <t xml:space="preserve">
</t>
    </r>
    <r>
      <rPr>
        <b/>
        <sz val="10"/>
        <color rgb="FF000000"/>
        <rFont val="Arial"/>
        <family val="2"/>
      </rPr>
      <t>GOBERNACIÓN DEPARTAMENTAL DE RETALHULEU</t>
    </r>
  </si>
  <si>
    <t>Gobernador Departamental</t>
  </si>
  <si>
    <t>Fernando Antonio Mazariegos Barrios</t>
  </si>
  <si>
    <t>Grupo 200</t>
  </si>
  <si>
    <t>Grupo 300</t>
  </si>
  <si>
    <t>14 personas</t>
  </si>
  <si>
    <t>01 personas</t>
  </si>
  <si>
    <t>Porcentaje de ejecución</t>
  </si>
  <si>
    <r>
      <rPr>
        <b/>
        <sz val="6"/>
        <color rgb="FFFFFFFF"/>
        <rFont val="Arial"/>
        <family val="2"/>
      </rPr>
      <t>GESTIÓN DE PRESUPUESTO</t>
    </r>
  </si>
  <si>
    <t>Subjefe Financiero</t>
  </si>
  <si>
    <t>Asistente de Recursos Humanos</t>
  </si>
  <si>
    <r>
      <rPr>
        <b/>
        <sz val="6"/>
        <color rgb="FFFFFFFF"/>
        <rFont val="Arial"/>
        <family val="2"/>
      </rPr>
      <t>AUTORIDADES</t>
    </r>
  </si>
  <si>
    <r>
      <rPr>
        <b/>
        <sz val="6"/>
        <color rgb="FFFFFFFF"/>
        <rFont val="Arial"/>
        <family val="2"/>
      </rPr>
      <t>EJECUCIÓN PRESUPUESTARIA POR GRUPOS DE GASTO</t>
    </r>
  </si>
  <si>
    <r>
      <rPr>
        <b/>
        <sz val="6"/>
        <color rgb="FFFFFFFF"/>
        <rFont val="Arial"/>
        <family val="2"/>
      </rPr>
      <t>EJECUCIÓN PRESUPUESTARIA POR CLASIFICACIÓN GEOGRÁFICA</t>
    </r>
  </si>
  <si>
    <r>
      <rPr>
        <b/>
        <sz val="6"/>
        <color rgb="FFFFFFFF"/>
        <rFont val="Arial"/>
        <family val="2"/>
      </rPr>
      <t>SERVICIOS PERSONALES, TÉCNICOS Y PROFESIONALES</t>
    </r>
  </si>
  <si>
    <r>
      <rPr>
        <b/>
        <sz val="6"/>
        <color rgb="FFFFFFFF"/>
        <rFont val="Arial"/>
        <family val="2"/>
      </rPr>
      <t>EJECUCIÓN POR FINALIDADES</t>
    </r>
  </si>
  <si>
    <t>Grupo 000</t>
  </si>
  <si>
    <t>Grupo 100</t>
  </si>
  <si>
    <t>Presupuesto para pago de salarios y honorarios</t>
  </si>
  <si>
    <t>Presupuesto ejecutado en pago de salarios y honorarios</t>
  </si>
  <si>
    <t>Porcentaje de ejecución en el pago de salarios y honorarios</t>
  </si>
  <si>
    <t>Personal permanente 011</t>
  </si>
  <si>
    <t>Servicios técnicos o profesionales 029</t>
  </si>
  <si>
    <t>Servicios técnicos o profesionales subgrupo 18</t>
  </si>
  <si>
    <t>Información Pública</t>
  </si>
  <si>
    <t>Descripción del programa</t>
  </si>
  <si>
    <t>Procentaje de ejecución</t>
  </si>
  <si>
    <t>Servicios de Gobierno Departamental  y Registro de Personas Jurídicas</t>
  </si>
  <si>
    <r>
      <rPr>
        <sz val="6"/>
        <rFont val="Arial"/>
        <family val="2"/>
      </rPr>
      <t xml:space="preserve">PROGRAMA </t>
    </r>
    <r>
      <rPr>
        <b/>
        <sz val="6"/>
        <rFont val="Arial"/>
        <family val="2"/>
      </rPr>
      <t>15</t>
    </r>
  </si>
  <si>
    <t>Grupo 400</t>
  </si>
  <si>
    <t>09 personas</t>
  </si>
  <si>
    <t xml:space="preserve">ACTUALIZADO AL 31 DE ENERO DE 2026                                                                                                                                                </t>
  </si>
  <si>
    <t>Presupuesto vigente 2026</t>
  </si>
  <si>
    <t>PRINCIPALES AVANCES O LOGROS AL  31  DE  ENERO DE 2026</t>
  </si>
  <si>
    <r>
      <rPr>
        <b/>
        <sz val="5"/>
        <color theme="1"/>
        <rFont val="Arial"/>
        <family val="2"/>
      </rPr>
      <t xml:space="preserve">REFUERZAN OPERATIVOS DE SEGURIDAD POR ESTADO DE SITIO:  </t>
    </r>
    <r>
      <rPr>
        <sz val="5"/>
        <color theme="1"/>
        <rFont val="Arial"/>
        <family val="2"/>
      </rPr>
      <t xml:space="preserve">En el marco del estado de sitio, y como parte de las gestiones del gobernador departamental de Retalhuleu, ingeniero Fernando Mazariegos, se han intensificado los operativos de seguridad y control en todo el departamento, coordinados por la Policía Nacional Civil, incluyendo al GECE, Grupo de Reacción Inmediata “Lobos” y el Núcleo de Reserva, con el objetivo de fortalecer la presencia policial, prevenir hechos delictivos y garantizar la seguridad de la población. 
</t>
    </r>
    <r>
      <rPr>
        <b/>
        <sz val="5"/>
        <color theme="1"/>
        <rFont val="Arial"/>
        <family val="2"/>
      </rPr>
      <t xml:space="preserve">
</t>
    </r>
  </si>
  <si>
    <r>
      <rPr>
        <b/>
        <sz val="5"/>
        <color theme="1"/>
        <rFont val="Arial"/>
        <family val="2"/>
      </rPr>
      <t xml:space="preserve">SUPERVISIÓN DE TRABAJOS EN EL HUNDIMIENTO DE LA RUTA CITO 180:  </t>
    </r>
    <r>
      <rPr>
        <sz val="5"/>
        <color theme="1"/>
        <rFont val="Arial"/>
        <family val="2"/>
      </rPr>
      <t xml:space="preserve">Con el objetivo de dar seguimiento a la atención de la emergencia, el Gobernador Departamental, Ing. Fernando Mazariegos, visitó el sector afectado por el hundimiento de la ruta Cito 180, supervisando los trabajos de reparación y el establecimiento del desvío temporal, asegurando que se cumplan las medidas necesarias para mantener la seguridad de los usuarios y agilizar la circulación mientras se restablece la vía principal.
</t>
    </r>
  </si>
  <si>
    <r>
      <rPr>
        <b/>
        <sz val="5"/>
        <color theme="1"/>
        <rFont val="Arial"/>
        <family val="2"/>
      </rPr>
      <t>HABILITACIÓN DE DESVÍO TEMPORAL</t>
    </r>
    <r>
      <rPr>
        <sz val="5"/>
        <color theme="1"/>
        <rFont val="Arial"/>
        <family val="2"/>
      </rPr>
      <t xml:space="preserve"> Ante el hundimiento registrado en el km 189, en jurisdicción de San Felipe, se habilitó un desvío temporal hacia Quetzaltenango para garantizar la continuidad del tránsito. El Gobernador Departamental, Ing. Fernando Mazariegos, supervisó personalmente los trabajos, asegurando que se implementaran las medidas necesarias para la seguridad vial de los usuarios.
Durante la actividad, el Gobernador coordinó con personal de Provial y agentes de la PNC, reforzando la organización del tránsito y facilitando la circulación mientras se llevan a cabo las reparaciones en la ruta principal.
</t>
    </r>
    <r>
      <rPr>
        <b/>
        <sz val="5"/>
        <color theme="1"/>
        <rFont val="Arial"/>
        <family val="2"/>
      </rPr>
      <t xml:space="preserve">
</t>
    </r>
    <r>
      <rPr>
        <sz val="5"/>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</si>
</sst>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quot;#,##0.00;[Red]\-&quot;Q&quot;#,##0.00"/>
    <numFmt numFmtId="164" formatCode="0.0%"/>
  </numFmts>
  <fonts count="27">
    <font>
      <sz val="10"/>
      <color rgb="FF000000"/>
      <name val="Times New Roman"/>
      <charset val="204"/>
    </font>
    <font>
      <sz val="4.5"/>
      <name val="Arial MT"/>
    </font>
    <font>
      <sz val="4.5"/>
      <color rgb="FF000000"/>
      <name val="Arial MT"/>
      <family val="2"/>
    </font>
    <font>
      <b/>
      <sz val="9"/>
      <color rgb="FF001F5F"/>
      <name val="Arial"/>
      <family val="2"/>
    </font>
    <font>
      <b/>
      <vertAlign val="superscript"/>
      <sz val="3.5"/>
      <name val="Arial"/>
      <family val="2"/>
    </font>
    <font>
      <b/>
      <sz val="3.5"/>
      <name val="Arial"/>
      <family val="2"/>
    </font>
    <font>
      <b/>
      <sz val="8"/>
      <color rgb="FF00AF50"/>
      <name val="Arial"/>
      <family val="2"/>
    </font>
    <font>
      <b/>
      <sz val="5.5"/>
      <color rgb="FFFFFFFF"/>
      <name val="Arial"/>
      <family val="2"/>
    </font>
    <font>
      <sz val="10"/>
      <color rgb="FF000000"/>
      <name val="Times New Roman"/>
      <family val="1"/>
    </font>
    <font>
      <b/>
      <sz val="10"/>
      <color rgb="FF000000"/>
      <name val="Times New Roman"/>
      <family val="1"/>
    </font>
    <font>
      <b/>
      <sz val="10"/>
      <color rgb="FF000000"/>
      <name val="Arial"/>
      <family val="2"/>
    </font>
    <font>
      <b/>
      <sz val="8"/>
      <color theme="1"/>
      <name val="Arial"/>
      <family val="2"/>
    </font>
    <font>
      <b/>
      <sz val="8"/>
      <color theme="1"/>
      <name val="Times New Roman"/>
      <family val="1"/>
    </font>
    <font>
      <sz val="6"/>
      <name val="Arial MT"/>
    </font>
    <font>
      <sz val="6"/>
      <name val="Arial MT"/>
      <family val="2"/>
    </font>
    <font>
      <b/>
      <sz val="6"/>
      <name val="Arial"/>
      <family val="2"/>
    </font>
    <font>
      <b/>
      <sz val="6"/>
      <color rgb="FFFFFFFF"/>
      <name val="Arial"/>
      <family val="2"/>
    </font>
    <font>
      <sz val="6"/>
      <color rgb="FF000000"/>
      <name val="Arial MT"/>
      <family val="2"/>
    </font>
    <font>
      <sz val="6"/>
      <color rgb="FF000000"/>
      <name val="Arial MT"/>
    </font>
    <font>
      <sz val="5"/>
      <name val="Arial MT"/>
    </font>
    <font>
      <sz val="6"/>
      <color rgb="FF000000"/>
      <name val="Arial"/>
      <family val="2"/>
    </font>
    <font>
      <sz val="6"/>
      <name val="Arial"/>
      <family val="2"/>
    </font>
    <font>
      <sz val="8"/>
      <color theme="3"/>
      <name val="Arial MT"/>
    </font>
    <font>
      <sz val="5"/>
      <color theme="1"/>
      <name val="Arial"/>
      <family val="2"/>
    </font>
    <font>
      <b/>
      <sz val="5"/>
      <color theme="1"/>
      <name val="Arial"/>
      <family val="2"/>
    </font>
    <font>
      <sz val="5"/>
      <color theme="1"/>
      <name val="Times New Roman"/>
      <family val="1"/>
    </font>
    <font>
      <sz val="10"/>
      <color theme="1"/>
      <name val="Times New Roman"/>
      <family val="1"/>
    </font>
  </fonts>
  <fills count="5">
    <fill>
      <patternFill patternType="none"/>
    </fill>
    <fill>
      <patternFill patternType="gray125"/>
    </fill>
    <fill>
      <patternFill patternType="solid">
        <fgColor rgb="FF001F5F"/>
      </patternFill>
    </fill>
    <fill>
      <patternFill patternType="solid">
        <fgColor rgb="FFDDEBF7"/>
      </patternFill>
    </fill>
    <fill>
      <patternFill patternType="solid">
        <fgColor rgb="FF002060"/>
        <bgColor indexed="64"/>
      </patternFill>
    </fill>
  </fills>
  <borders count="38">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FFFFFF"/>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FFFFFF"/>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right/>
      <top/>
      <bottom style="thin">
        <color indexed="64"/>
      </bottom>
      <diagonal/>
    </border>
  </borders>
  <cellStyleXfs count="1">
    <xf numFmtId="0" fontId="0" fillId="0" borderId="0"/>
  </cellStyleXfs>
  <cellXfs count="119">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8" fillId="0" borderId="0" xfId="0" applyFont="1" applyFill="1" applyBorder="1" applyAlignment="1">
      <alignment horizontal="left" vertical="top"/>
    </xf>
    <xf numFmtId="8" fontId="9" fillId="0" borderId="0" xfId="0" applyNumberFormat="1" applyFont="1" applyFill="1" applyBorder="1" applyAlignment="1">
      <alignment horizontal="left" vertical="top"/>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center" wrapText="1" indent="3"/>
    </xf>
    <xf numFmtId="0" fontId="1" fillId="0" borderId="0" xfId="0" applyFont="1" applyFill="1" applyBorder="1" applyAlignment="1">
      <alignment horizontal="left" vertical="center" wrapText="1" indent="2"/>
    </xf>
    <xf numFmtId="0" fontId="1" fillId="0" borderId="15" xfId="0" applyFont="1" applyFill="1" applyBorder="1" applyAlignment="1">
      <alignment horizontal="left" vertical="center" wrapText="1"/>
    </xf>
    <xf numFmtId="164" fontId="2" fillId="0" borderId="16" xfId="0" applyNumberFormat="1" applyFont="1" applyFill="1" applyBorder="1" applyAlignment="1">
      <alignment horizontal="center" vertical="center" shrinkToFit="1"/>
    </xf>
    <xf numFmtId="2" fontId="9" fillId="0" borderId="0" xfId="0" applyNumberFormat="1" applyFont="1" applyFill="1" applyBorder="1" applyAlignment="1">
      <alignment horizontal="left" vertical="top"/>
    </xf>
    <xf numFmtId="0" fontId="13" fillId="0" borderId="7" xfId="0" applyFont="1" applyFill="1" applyBorder="1" applyAlignment="1">
      <alignment horizontal="left" vertical="center" wrapText="1"/>
    </xf>
    <xf numFmtId="8" fontId="13" fillId="3" borderId="7" xfId="0" applyNumberFormat="1" applyFont="1" applyFill="1" applyBorder="1" applyAlignment="1">
      <alignment horizontal="center" vertical="center" wrapText="1"/>
    </xf>
    <xf numFmtId="0" fontId="13" fillId="0" borderId="14" xfId="0" applyFont="1" applyFill="1" applyBorder="1" applyAlignment="1">
      <alignment horizontal="left" vertical="center"/>
    </xf>
    <xf numFmtId="8" fontId="13" fillId="3" borderId="14" xfId="0" applyNumberFormat="1" applyFont="1" applyFill="1" applyBorder="1" applyAlignment="1">
      <alignment horizontal="center" vertical="center"/>
    </xf>
    <xf numFmtId="8" fontId="13" fillId="3" borderId="14" xfId="0" applyNumberFormat="1" applyFont="1" applyFill="1" applyBorder="1" applyAlignment="1">
      <alignment horizontal="center" vertical="center" wrapText="1"/>
    </xf>
    <xf numFmtId="0" fontId="19" fillId="0" borderId="1" xfId="0" applyFont="1" applyFill="1" applyBorder="1" applyAlignment="1">
      <alignment horizontal="center" vertical="top" wrapText="1"/>
    </xf>
    <xf numFmtId="0" fontId="15" fillId="0" borderId="7" xfId="0" applyFont="1" applyFill="1" applyBorder="1" applyAlignment="1">
      <alignment horizontal="center" vertical="center" wrapText="1"/>
    </xf>
    <xf numFmtId="0" fontId="0" fillId="0" borderId="12" xfId="0" applyFill="1" applyBorder="1" applyAlignment="1">
      <alignment horizontal="left" vertical="top" wrapText="1"/>
    </xf>
    <xf numFmtId="0" fontId="0" fillId="0" borderId="6" xfId="0" applyFill="1" applyBorder="1" applyAlignment="1">
      <alignment horizontal="left" vertical="top" wrapText="1"/>
    </xf>
    <xf numFmtId="0" fontId="0" fillId="0" borderId="0" xfId="0" applyFill="1" applyBorder="1" applyAlignment="1">
      <alignment horizontal="left" vertical="top" wrapText="1"/>
    </xf>
    <xf numFmtId="0" fontId="15" fillId="2" borderId="32" xfId="0" applyFont="1" applyFill="1" applyBorder="1" applyAlignment="1">
      <alignment horizontal="left" vertical="center" wrapText="1" indent="5"/>
    </xf>
    <xf numFmtId="0" fontId="15" fillId="2" borderId="33" xfId="0" applyFont="1" applyFill="1" applyBorder="1" applyAlignment="1">
      <alignment horizontal="left" vertical="center" wrapText="1" indent="5"/>
    </xf>
    <xf numFmtId="0" fontId="0" fillId="0" borderId="5" xfId="0" applyFill="1" applyBorder="1" applyAlignment="1">
      <alignment horizontal="left" vertical="top" wrapText="1"/>
    </xf>
    <xf numFmtId="0" fontId="13" fillId="0" borderId="7" xfId="0" applyFont="1" applyFill="1" applyBorder="1" applyAlignment="1">
      <alignment horizontal="left" vertical="center" wrapText="1"/>
    </xf>
    <xf numFmtId="0" fontId="13" fillId="0" borderId="4" xfId="0" applyFont="1" applyFill="1" applyBorder="1" applyAlignment="1">
      <alignment horizontal="left" vertical="center" wrapText="1"/>
    </xf>
    <xf numFmtId="0" fontId="13" fillId="0" borderId="8" xfId="0" applyFont="1" applyFill="1" applyBorder="1" applyAlignment="1">
      <alignment horizontal="left" vertical="center" wrapText="1"/>
    </xf>
    <xf numFmtId="8" fontId="13" fillId="3" borderId="7" xfId="0" applyNumberFormat="1" applyFont="1" applyFill="1" applyBorder="1" applyAlignment="1">
      <alignment horizontal="left" vertical="center" wrapText="1" indent="1"/>
    </xf>
    <xf numFmtId="0" fontId="13" fillId="3" borderId="4" xfId="0" applyFont="1" applyFill="1" applyBorder="1" applyAlignment="1">
      <alignment horizontal="left" vertical="center" wrapText="1" indent="1"/>
    </xf>
    <xf numFmtId="0" fontId="13" fillId="3" borderId="8" xfId="0" applyFont="1" applyFill="1" applyBorder="1" applyAlignment="1">
      <alignment horizontal="left" vertical="center" wrapText="1" inden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8" fontId="13" fillId="3" borderId="25" xfId="0" applyNumberFormat="1" applyFont="1" applyFill="1" applyBorder="1" applyAlignment="1">
      <alignment horizontal="center" vertical="center" wrapText="1"/>
    </xf>
    <xf numFmtId="8" fontId="13" fillId="3" borderId="26" xfId="0" applyNumberFormat="1" applyFont="1" applyFill="1" applyBorder="1" applyAlignment="1">
      <alignment horizontal="center" vertical="center" wrapText="1"/>
    </xf>
    <xf numFmtId="8" fontId="13" fillId="3" borderId="14" xfId="0" applyNumberFormat="1" applyFont="1" applyFill="1" applyBorder="1" applyAlignment="1">
      <alignment horizontal="center" vertical="center" wrapText="1"/>
    </xf>
    <xf numFmtId="0" fontId="0" fillId="0" borderId="15" xfId="0" applyFill="1" applyBorder="1" applyAlignment="1">
      <alignment horizontal="left" vertical="top" wrapText="1"/>
    </xf>
    <xf numFmtId="0" fontId="0" fillId="0" borderId="16" xfId="0" applyFill="1" applyBorder="1" applyAlignment="1">
      <alignment horizontal="left" vertical="top" wrapText="1"/>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0" fillId="0" borderId="19" xfId="0" applyFill="1" applyBorder="1" applyAlignment="1">
      <alignment horizontal="left" vertical="top" wrapText="1"/>
    </xf>
    <xf numFmtId="0" fontId="0" fillId="0" borderId="20" xfId="0" applyFill="1" applyBorder="1" applyAlignment="1">
      <alignment horizontal="left" vertical="top" wrapText="1"/>
    </xf>
    <xf numFmtId="0" fontId="13" fillId="0" borderId="7" xfId="0" applyFont="1" applyFill="1" applyBorder="1" applyAlignment="1">
      <alignment horizontal="left" vertical="top" wrapText="1"/>
    </xf>
    <xf numFmtId="0" fontId="13" fillId="0" borderId="8" xfId="0" applyFont="1" applyFill="1" applyBorder="1" applyAlignment="1">
      <alignment horizontal="left" vertical="top" wrapText="1"/>
    </xf>
    <xf numFmtId="0" fontId="13" fillId="0" borderId="21"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4" fillId="0" borderId="14" xfId="0" applyFont="1" applyFill="1" applyBorder="1" applyAlignment="1">
      <alignment horizontal="center" vertical="center" wrapText="1"/>
    </xf>
    <xf numFmtId="8" fontId="14" fillId="3" borderId="14" xfId="0" applyNumberFormat="1" applyFont="1" applyFill="1" applyBorder="1" applyAlignment="1">
      <alignment horizontal="center" vertical="center" wrapText="1"/>
    </xf>
    <xf numFmtId="0" fontId="0" fillId="0" borderId="0" xfId="0" applyFill="1" applyBorder="1" applyAlignment="1">
      <alignment horizontal="left" wrapText="1"/>
    </xf>
    <xf numFmtId="0" fontId="14" fillId="0" borderId="7"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3" borderId="7" xfId="0" applyFont="1" applyFill="1" applyBorder="1" applyAlignment="1">
      <alignment horizontal="center" vertical="center" wrapText="1"/>
    </xf>
    <xf numFmtId="0" fontId="14" fillId="3" borderId="8" xfId="0" applyFont="1" applyFill="1" applyBorder="1" applyAlignment="1">
      <alignment horizontal="center" vertical="center" wrapText="1"/>
    </xf>
    <xf numFmtId="0" fontId="14" fillId="0" borderId="7"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3" borderId="31" xfId="0" applyFont="1" applyFill="1" applyBorder="1" applyAlignment="1">
      <alignment horizontal="center" vertical="center" wrapText="1"/>
    </xf>
    <xf numFmtId="8" fontId="13" fillId="3" borderId="7" xfId="0" applyNumberFormat="1" applyFont="1" applyFill="1" applyBorder="1" applyAlignment="1">
      <alignment horizontal="center" vertical="center" wrapText="1"/>
    </xf>
    <xf numFmtId="0" fontId="13" fillId="3"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4" fillId="3" borderId="21" xfId="0" applyFont="1" applyFill="1" applyBorder="1" applyAlignment="1">
      <alignment horizontal="center" vertical="center" wrapText="1"/>
    </xf>
    <xf numFmtId="0" fontId="14" fillId="3" borderId="22" xfId="0" applyFont="1" applyFill="1" applyBorder="1" applyAlignment="1">
      <alignment horizontal="center" vertical="center" wrapText="1"/>
    </xf>
    <xf numFmtId="10" fontId="17" fillId="3" borderId="21" xfId="0" applyNumberFormat="1" applyFont="1" applyFill="1" applyBorder="1" applyAlignment="1">
      <alignment horizontal="center" vertical="center" shrinkToFit="1"/>
    </xf>
    <xf numFmtId="10" fontId="17" fillId="3" borderId="22" xfId="0" applyNumberFormat="1" applyFont="1" applyFill="1" applyBorder="1" applyAlignment="1">
      <alignment horizontal="center" vertical="center" shrinkToFit="1"/>
    </xf>
    <xf numFmtId="0" fontId="23" fillId="0" borderId="27" xfId="0" applyFont="1" applyFill="1" applyBorder="1" applyAlignment="1">
      <alignment horizontal="left" vertical="top" wrapText="1"/>
    </xf>
    <xf numFmtId="0" fontId="25" fillId="0" borderId="28" xfId="0" applyFont="1" applyFill="1" applyBorder="1" applyAlignment="1">
      <alignment horizontal="left" vertical="top" wrapText="1"/>
    </xf>
    <xf numFmtId="0" fontId="25" fillId="0" borderId="29" xfId="0" applyFont="1" applyFill="1" applyBorder="1" applyAlignment="1">
      <alignment horizontal="left" vertical="top" wrapText="1"/>
    </xf>
    <xf numFmtId="8" fontId="13" fillId="0" borderId="14" xfId="0" applyNumberFormat="1" applyFont="1" applyFill="1" applyBorder="1" applyAlignment="1">
      <alignment horizontal="center" vertical="center" wrapText="1"/>
    </xf>
    <xf numFmtId="0" fontId="13" fillId="0" borderId="16" xfId="0" applyFont="1" applyFill="1" applyBorder="1" applyAlignment="1">
      <alignment horizontal="center" vertical="center" wrapText="1"/>
    </xf>
    <xf numFmtId="8" fontId="13" fillId="0" borderId="19" xfId="0" applyNumberFormat="1" applyFont="1" applyFill="1" applyBorder="1" applyAlignment="1">
      <alignment horizontal="center" vertical="center" wrapText="1"/>
    </xf>
    <xf numFmtId="0" fontId="13" fillId="0" borderId="18"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23" fillId="0" borderId="34" xfId="0" applyFont="1" applyFill="1" applyBorder="1" applyAlignment="1">
      <alignment horizontal="justify" vertical="top" wrapText="1"/>
    </xf>
    <xf numFmtId="0" fontId="25" fillId="0" borderId="35" xfId="0" applyFont="1" applyFill="1" applyBorder="1" applyAlignment="1">
      <alignment horizontal="justify" vertical="top" wrapText="1"/>
    </xf>
    <xf numFmtId="0" fontId="25" fillId="0" borderId="36" xfId="0" applyFont="1" applyFill="1" applyBorder="1" applyAlignment="1">
      <alignment horizontal="justify" vertical="top" wrapText="1"/>
    </xf>
    <xf numFmtId="0" fontId="26" fillId="0" borderId="32" xfId="0" applyFont="1" applyFill="1" applyBorder="1" applyAlignment="1">
      <alignment horizontal="justify" vertical="top" wrapText="1"/>
    </xf>
    <xf numFmtId="0" fontId="26" fillId="0" borderId="37" xfId="0" applyFont="1" applyFill="1" applyBorder="1" applyAlignment="1">
      <alignment horizontal="justify" vertical="top" wrapText="1"/>
    </xf>
    <xf numFmtId="0" fontId="26" fillId="0" borderId="33" xfId="0" applyFont="1" applyFill="1" applyBorder="1" applyAlignment="1">
      <alignment horizontal="justify" vertical="top" wrapText="1"/>
    </xf>
    <xf numFmtId="0" fontId="10" fillId="0" borderId="0" xfId="0" applyFont="1" applyFill="1" applyBorder="1" applyAlignment="1">
      <alignment horizontal="left" vertical="top" wrapText="1" indent="38"/>
    </xf>
    <xf numFmtId="0" fontId="0" fillId="0" borderId="0" xfId="0" applyFill="1" applyBorder="1" applyAlignment="1">
      <alignment horizontal="left" vertical="top" wrapText="1" indent="38"/>
    </xf>
    <xf numFmtId="0" fontId="11" fillId="0" borderId="0" xfId="0" applyFont="1" applyFill="1" applyBorder="1" applyAlignment="1">
      <alignment horizontal="left" vertical="top" wrapText="1" indent="41"/>
    </xf>
    <xf numFmtId="0" fontId="12" fillId="0" borderId="0" xfId="0" applyFont="1" applyFill="1" applyBorder="1" applyAlignment="1">
      <alignment horizontal="left" vertical="top" wrapText="1" indent="41"/>
    </xf>
    <xf numFmtId="0" fontId="10" fillId="0" borderId="0" xfId="0" applyFont="1" applyFill="1" applyBorder="1" applyAlignment="1">
      <alignment horizontal="left" vertical="top"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0" fillId="0" borderId="4" xfId="0" applyFill="1" applyBorder="1" applyAlignment="1">
      <alignment horizontal="left" vertical="top" wrapText="1"/>
    </xf>
    <xf numFmtId="0" fontId="15" fillId="2" borderId="2" xfId="0" applyFont="1" applyFill="1" applyBorder="1" applyAlignment="1">
      <alignment horizontal="left" vertical="center" wrapText="1" indent="4"/>
    </xf>
    <xf numFmtId="0" fontId="15" fillId="2" borderId="3" xfId="0" applyFont="1" applyFill="1" applyBorder="1" applyAlignment="1">
      <alignment horizontal="left" vertical="center" wrapText="1" indent="4"/>
    </xf>
    <xf numFmtId="0" fontId="0" fillId="0" borderId="11" xfId="0" applyFill="1" applyBorder="1" applyAlignment="1">
      <alignment horizontal="left" vertical="top" wrapText="1"/>
    </xf>
    <xf numFmtId="0" fontId="15" fillId="2" borderId="2" xfId="0" applyFont="1" applyFill="1" applyBorder="1" applyAlignment="1">
      <alignment horizontal="left" vertical="top" wrapText="1" indent="3"/>
    </xf>
    <xf numFmtId="0" fontId="15" fillId="2" borderId="3" xfId="0" applyFont="1" applyFill="1" applyBorder="1" applyAlignment="1">
      <alignment horizontal="left" vertical="top" wrapText="1" indent="3"/>
    </xf>
    <xf numFmtId="0" fontId="15" fillId="2" borderId="9" xfId="0" applyFont="1" applyFill="1" applyBorder="1" applyAlignment="1">
      <alignment horizontal="left" vertical="top" wrapText="1" indent="2"/>
    </xf>
    <xf numFmtId="0" fontId="15" fillId="2" borderId="10" xfId="0" applyFont="1" applyFill="1" applyBorder="1" applyAlignment="1">
      <alignment horizontal="left" vertical="top" wrapText="1" indent="2"/>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5" fillId="2" borderId="13" xfId="0" applyFont="1" applyFill="1" applyBorder="1" applyAlignment="1">
      <alignment horizontal="center" vertical="center" wrapText="1"/>
    </xf>
    <xf numFmtId="10" fontId="18" fillId="3" borderId="7" xfId="0" applyNumberFormat="1" applyFont="1" applyFill="1" applyBorder="1" applyAlignment="1">
      <alignment horizontal="center" vertical="center" shrinkToFit="1"/>
    </xf>
    <xf numFmtId="10" fontId="18" fillId="3" borderId="8" xfId="0" applyNumberFormat="1" applyFont="1" applyFill="1" applyBorder="1" applyAlignment="1">
      <alignment horizontal="center" vertical="center" shrinkToFit="1"/>
    </xf>
    <xf numFmtId="0" fontId="7" fillId="4" borderId="0" xfId="0" applyFont="1" applyFill="1" applyBorder="1" applyAlignment="1">
      <alignment horizontal="center"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1" fillId="0" borderId="0" xfId="0" applyFont="1" applyFill="1" applyBorder="1" applyAlignment="1">
      <alignment horizontal="left" vertical="center" wrapText="1" indent="3"/>
    </xf>
    <xf numFmtId="2" fontId="18" fillId="0" borderId="14" xfId="0" applyNumberFormat="1" applyFont="1" applyFill="1" applyBorder="1" applyAlignment="1">
      <alignment horizontal="center" vertical="center" shrinkToFit="1"/>
    </xf>
    <xf numFmtId="0" fontId="20" fillId="3" borderId="21" xfId="0" applyFont="1" applyFill="1" applyBorder="1" applyAlignment="1">
      <alignment horizontal="center" vertical="center" wrapText="1"/>
    </xf>
    <xf numFmtId="0" fontId="20" fillId="3" borderId="30" xfId="0" applyFont="1" applyFill="1" applyBorder="1" applyAlignment="1">
      <alignment horizontal="center" vertical="center" wrapText="1"/>
    </xf>
    <xf numFmtId="0" fontId="20" fillId="3" borderId="22"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7" xfId="0" applyFont="1" applyFill="1" applyBorder="1" applyAlignment="1">
      <alignment horizontal="center" vertical="center" wrapText="1"/>
    </xf>
    <xf numFmtId="8" fontId="22" fillId="0" borderId="0" xfId="0" applyNumberFormat="1" applyFont="1" applyFill="1" applyBorder="1" applyAlignment="1">
      <alignment horizontal="left" vertical="center" wrapText="1" indent="1"/>
    </xf>
    <xf numFmtId="0" fontId="22" fillId="0" borderId="0" xfId="0" applyFont="1" applyFill="1" applyBorder="1" applyAlignment="1">
      <alignment horizontal="left" vertical="center" wrapText="1" indent="1"/>
    </xf>
    <xf numFmtId="8" fontId="13" fillId="0" borderId="21" xfId="0" applyNumberFormat="1" applyFont="1" applyFill="1" applyBorder="1" applyAlignment="1">
      <alignment horizontal="center" vertical="center" wrapText="1"/>
    </xf>
    <xf numFmtId="8" fontId="13" fillId="0" borderId="30" xfId="0" applyNumberFormat="1" applyFont="1" applyFill="1" applyBorder="1" applyAlignment="1">
      <alignment horizontal="center" vertical="center" wrapText="1"/>
    </xf>
    <xf numFmtId="8" fontId="13" fillId="0" borderId="22" xfId="0"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3457283827401807E-2"/>
          <c:y val="0.13423949055548384"/>
          <c:w val="0.8122954166563271"/>
          <c:h val="0.78313151159036354"/>
        </c:manualLayout>
      </c:layout>
      <c:pie3DChart>
        <c:varyColors val="1"/>
        <c:ser>
          <c:idx val="0"/>
          <c:order val="0"/>
          <c:dPt>
            <c:idx val="0"/>
            <c:bubble3D val="0"/>
            <c:spPr>
              <a:solidFill>
                <a:schemeClr val="tx2">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288A-4629-9F75-E0240117C2D5}"/>
              </c:ext>
            </c:extLst>
          </c:dPt>
          <c:dPt>
            <c:idx val="1"/>
            <c:bubble3D val="0"/>
            <c:spPr>
              <a:solidFill>
                <a:schemeClr val="accent5">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288A-4629-9F75-E0240117C2D5}"/>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288A-4629-9F75-E0240117C2D5}"/>
              </c:ext>
            </c:extLst>
          </c:dPt>
          <c:dLbls>
            <c:dLbl>
              <c:idx val="0"/>
              <c:layout>
                <c:manualLayout>
                  <c:x val="8.6556564238643191E-2"/>
                  <c:y val="-0.51514501860904349"/>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vigente, Q3,741,818.00</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54507714103307403"/>
                      <c:h val="0.3163075838734089"/>
                    </c:manualLayout>
                  </c15:layout>
                </c:ext>
                <c:ext xmlns:c16="http://schemas.microsoft.com/office/drawing/2014/chart" uri="{C3380CC4-5D6E-409C-BE32-E72D297353CC}">
                  <c16:uniqueId val="{00000001-288A-4629-9F75-E0240117C2D5}"/>
                </c:ext>
              </c:extLst>
            </c:dLbl>
            <c:dLbl>
              <c:idx val="1"/>
              <c:layout>
                <c:manualLayout>
                  <c:x val="5.7928640581293385E-2"/>
                  <c:y val="2.1386494047107574E-2"/>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ejecutado, Q</a:t>
                    </a:r>
                    <a:r>
                      <a:rPr lang="en-US" baseline="0"/>
                      <a:t> 218,561.44</a:t>
                    </a:r>
                    <a:endParaRPr lang="en-US"/>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400194911104"/>
                      <c:h val="0.39106565750702538"/>
                    </c:manualLayout>
                  </c15:layout>
                </c:ext>
                <c:ext xmlns:c16="http://schemas.microsoft.com/office/drawing/2014/chart" uri="{C3380CC4-5D6E-409C-BE32-E72D297353CC}">
                  <c16:uniqueId val="{00000003-288A-4629-9F75-E0240117C2D5}"/>
                </c:ext>
              </c:extLst>
            </c:dLbl>
            <c:dLbl>
              <c:idx val="2"/>
              <c:layout>
                <c:manualLayout>
                  <c:x val="0.12049297917167565"/>
                  <c:y val="0.31736414095779009"/>
                </c:manualLayout>
              </c:layout>
              <c:tx>
                <c:rich>
                  <a:bodyPr/>
                  <a:lstStyle/>
                  <a:p>
                    <a:r>
                      <a:rPr lang="en-US"/>
                      <a:t>% ejecución, 5.84</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349603748429312"/>
                      <c:h val="0.32306043855869843"/>
                    </c:manualLayout>
                  </c15:layout>
                </c:ext>
                <c:ext xmlns:c16="http://schemas.microsoft.com/office/drawing/2014/chart" uri="{C3380CC4-5D6E-409C-BE32-E72D297353CC}">
                  <c16:uniqueId val="{00000005-288A-4629-9F75-E0240117C2D5}"/>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3741818</c:v>
                </c:pt>
                <c:pt idx="1">
                  <c:v>218561.44</c:v>
                </c:pt>
                <c:pt idx="2" formatCode="0.00">
                  <c:v>5.8410494577769416</c:v>
                </c:pt>
              </c:numCache>
            </c:numRef>
          </c:val>
          <c:extLst xmlns:c16r2="http://schemas.microsoft.com/office/drawing/2015/06/chart">
            <c:ext xmlns:c16="http://schemas.microsoft.com/office/drawing/2014/chart" uri="{C3380CC4-5D6E-409C-BE32-E72D297353CC}">
              <c16:uniqueId val="{00000006-288A-4629-9F75-E0240117C2D5}"/>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perspective val="3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488917209048292"/>
          <c:y val="0.12187913757743844"/>
          <c:w val="0.74783244579976649"/>
          <c:h val="0.71845495021624328"/>
        </c:manualLayout>
      </c:layout>
      <c:pie3DChart>
        <c:varyColors val="1"/>
        <c:ser>
          <c:idx val="0"/>
          <c:order val="0"/>
          <c:dPt>
            <c:idx val="0"/>
            <c:bubble3D val="0"/>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9C92-4D4D-A1B0-8B1C9DEFDE80}"/>
              </c:ext>
            </c:extLst>
          </c:dPt>
          <c:dPt>
            <c:idx val="1"/>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9C92-4D4D-A1B0-8B1C9DEFDE80}"/>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9C92-4D4D-A1B0-8B1C9DEFDE80}"/>
              </c:ext>
            </c:extLst>
          </c:dPt>
          <c:dLbls>
            <c:dLbl>
              <c:idx val="0"/>
              <c:layout>
                <c:manualLayout>
                  <c:x val="0.15414258188824662"/>
                  <c:y val="0"/>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vigente, </a:t>
                    </a:r>
                    <a:r>
                      <a:rPr lang="en-US" b="1"/>
                      <a:t>Q3,741,818.00</a:t>
                    </a:r>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4233140655105973"/>
                      <c:h val="0.14814814814814814"/>
                    </c:manualLayout>
                  </c15:layout>
                </c:ext>
                <c:ext xmlns:c16="http://schemas.microsoft.com/office/drawing/2014/chart" uri="{C3380CC4-5D6E-409C-BE32-E72D297353CC}">
                  <c16:uniqueId val="{00000003-9C92-4D4D-A1B0-8B1C9DEFDE80}"/>
                </c:ext>
              </c:extLst>
            </c:dLbl>
            <c:dLbl>
              <c:idx val="1"/>
              <c:layout>
                <c:manualLayout>
                  <c:x val="2.1749866911306176E-2"/>
                  <c:y val="-0.10484210526315789"/>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ejecutado, 218,561.44</a:t>
                    </a:r>
                    <a:endParaRPr lang="en-US" b="1"/>
                  </a:p>
                </c:rich>
              </c:tx>
              <c:spPr>
                <a:noFill/>
                <a:ln>
                  <a:noFill/>
                </a:ln>
                <a:effectLst/>
              </c:spPr>
              <c:showLegendKey val="0"/>
              <c:showVal val="1"/>
              <c:showCatName val="1"/>
              <c:showSerName val="0"/>
              <c:showPercent val="0"/>
              <c:showBubbleSize val="0"/>
              <c:extLst xmlns:c16r2="http://schemas.microsoft.com/office/drawing/2015/06/chart">
                <c:ext xmlns:c15="http://schemas.microsoft.com/office/drawing/2012/chart" uri="{CE6537A1-D6FC-4f65-9D91-7224C49458BB}">
                  <c15:layout>
                    <c:manualLayout>
                      <c:w val="0.32038383930332398"/>
                      <c:h val="0.27464779453175642"/>
                    </c:manualLayout>
                  </c15:layout>
                </c:ext>
                <c:ext xmlns:c16="http://schemas.microsoft.com/office/drawing/2014/chart" uri="{C3380CC4-5D6E-409C-BE32-E72D297353CC}">
                  <c16:uniqueId val="{00000002-9C92-4D4D-A1B0-8B1C9DEFDE80}"/>
                </c:ext>
              </c:extLst>
            </c:dLbl>
            <c:dLbl>
              <c:idx val="2"/>
              <c:layout>
                <c:manualLayout>
                  <c:x val="0.12800358047729582"/>
                  <c:y val="0.27530364372469635"/>
                </c:manualLayout>
              </c:layout>
              <c:tx>
                <c:rich>
                  <a:bodyPr/>
                  <a:lstStyle/>
                  <a:p>
                    <a:r>
                      <a:rPr lang="en-US"/>
                      <a:t>% ejecución, </a:t>
                    </a:r>
                    <a:r>
                      <a:rPr lang="en-US" b="1"/>
                      <a:t>5.84</a:t>
                    </a:r>
                  </a:p>
                </c:rich>
              </c:tx>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9C92-4D4D-A1B0-8B1C9DEFDE80}"/>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MX"/>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3741818</c:v>
                </c:pt>
                <c:pt idx="1">
                  <c:v>218561.44</c:v>
                </c:pt>
                <c:pt idx="2" formatCode="0.00">
                  <c:v>5.8410494577769416</c:v>
                </c:pt>
              </c:numCache>
            </c:numRef>
          </c:val>
          <c:extLst xmlns:c16r2="http://schemas.microsoft.com/office/drawing/2015/06/chart">
            <c:ext xmlns:c16="http://schemas.microsoft.com/office/drawing/2014/chart" uri="{C3380CC4-5D6E-409C-BE32-E72D297353CC}">
              <c16:uniqueId val="{00000000-9C92-4D4D-A1B0-8B1C9DEFDE80}"/>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jpe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6191250" y="2056407"/>
    <xdr:ext cx="1137887" cy="1228265"/>
    <xdr:pic>
      <xdr:nvPicPr>
        <xdr:cNvPr id="2" name="image1.jpeg">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99000"/>
                  </a14:imgEffect>
                </a14:imgLayer>
              </a14:imgProps>
            </a:ext>
            <a:ext uri="{28A0092B-C50C-407E-A947-70E740481C1C}">
              <a14:useLocalDpi xmlns:a14="http://schemas.microsoft.com/office/drawing/2010/main" val="0"/>
            </a:ext>
          </a:extLst>
        </a:blip>
        <a:stretch>
          <a:fillRect/>
        </a:stretch>
      </xdr:blipFill>
      <xdr:spPr>
        <a:xfrm>
          <a:off x="6191250" y="2056407"/>
          <a:ext cx="1137887" cy="1228265"/>
        </a:xfrm>
        <a:prstGeom prst="rect">
          <a:avLst/>
        </a:prstGeom>
      </xdr:spPr>
    </xdr:pic>
    <xdr:clientData/>
  </xdr:absoluteAnchor>
  <xdr:oneCellAnchor>
    <xdr:from>
      <xdr:col>14</xdr:col>
      <xdr:colOff>79883</xdr:colOff>
      <xdr:row>19</xdr:row>
      <xdr:rowOff>11788</xdr:rowOff>
    </xdr:from>
    <xdr:ext cx="580914" cy="526557"/>
    <xdr:pic>
      <xdr:nvPicPr>
        <xdr:cNvPr id="6" name="image5.png">
          <a:extLst>
            <a:ext uri="{FF2B5EF4-FFF2-40B4-BE49-F238E27FC236}">
              <a16:creationId xmlns:a16="http://schemas.microsoft.com/office/drawing/2014/main" xmlns="" id="{00000000-0008-0000-0000-000006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956117" y="3768210"/>
          <a:ext cx="580914" cy="526557"/>
        </a:xfrm>
        <a:prstGeom prst="rect">
          <a:avLst/>
        </a:prstGeom>
      </xdr:spPr>
    </xdr:pic>
    <xdr:clientData/>
  </xdr:oneCellAnchor>
  <xdr:twoCellAnchor>
    <xdr:from>
      <xdr:col>3</xdr:col>
      <xdr:colOff>54219</xdr:colOff>
      <xdr:row>11</xdr:row>
      <xdr:rowOff>50800</xdr:rowOff>
    </xdr:from>
    <xdr:to>
      <xdr:col>4</xdr:col>
      <xdr:colOff>677008</xdr:colOff>
      <xdr:row>16</xdr:row>
      <xdr:rowOff>196850</xdr:rowOff>
    </xdr:to>
    <xdr:graphicFrame macro="">
      <xdr:nvGraphicFramePr>
        <xdr:cNvPr id="8" name="Gráfico 7">
          <a:extLst>
            <a:ext uri="{FF2B5EF4-FFF2-40B4-BE49-F238E27FC236}">
              <a16:creationId xmlns:a16="http://schemas.microsoft.com/office/drawing/2014/main" xmlns="" id="{B2089759-9594-44DB-95E5-7CBC2C9DEE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168088</xdr:colOff>
      <xdr:row>0</xdr:row>
      <xdr:rowOff>12326</xdr:rowOff>
    </xdr:from>
    <xdr:to>
      <xdr:col>1</xdr:col>
      <xdr:colOff>616324</xdr:colOff>
      <xdr:row>2</xdr:row>
      <xdr:rowOff>77427</xdr:rowOff>
    </xdr:to>
    <xdr:pic>
      <xdr:nvPicPr>
        <xdr:cNvPr id="7" name="6 Imagen"/>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68088" y="12326"/>
          <a:ext cx="1182221" cy="513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257174</xdr:colOff>
      <xdr:row>6</xdr:row>
      <xdr:rowOff>47625</xdr:rowOff>
    </xdr:from>
    <xdr:to>
      <xdr:col>8</xdr:col>
      <xdr:colOff>466725</xdr:colOff>
      <xdr:row>23</xdr:row>
      <xdr:rowOff>9525</xdr:rowOff>
    </xdr:to>
    <xdr:graphicFrame macro="">
      <xdr:nvGraphicFramePr>
        <xdr:cNvPr id="4" name="Gráfico 3">
          <a:extLst>
            <a:ext uri="{FF2B5EF4-FFF2-40B4-BE49-F238E27FC236}">
              <a16:creationId xmlns:a16="http://schemas.microsoft.com/office/drawing/2014/main" xmlns="" id="{37BCA95B-A6E6-48A0-9BEE-69B30BA9AC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A10" zoomScale="160" zoomScaleNormal="160" workbookViewId="0">
      <selection activeCell="G26" sqref="G26"/>
    </sheetView>
  </sheetViews>
  <sheetFormatPr baseColWidth="10" defaultColWidth="9.33203125" defaultRowHeight="12.75"/>
  <cols>
    <col min="1" max="1" width="12.83203125" customWidth="1"/>
    <col min="2" max="2" width="19.83203125" customWidth="1"/>
    <col min="3" max="3" width="2" customWidth="1"/>
    <col min="4" max="4" width="19.83203125" customWidth="1"/>
    <col min="5" max="5" width="12.6640625" customWidth="1"/>
    <col min="6" max="6" width="2.1640625" customWidth="1"/>
    <col min="7" max="7" width="17.83203125" customWidth="1"/>
    <col min="8" max="8" width="13.5" customWidth="1"/>
    <col min="9" max="9" width="2" customWidth="1"/>
    <col min="10" max="10" width="22.33203125" customWidth="1"/>
    <col min="11" max="11" width="10.1640625" customWidth="1"/>
    <col min="12" max="12" width="2" customWidth="1"/>
    <col min="13" max="13" width="24.6640625" customWidth="1"/>
    <col min="14" max="14" width="11" customWidth="1"/>
    <col min="15" max="15" width="6.6640625" customWidth="1"/>
  </cols>
  <sheetData>
    <row r="1" spans="1:15" ht="26.25" customHeight="1">
      <c r="A1" s="81" t="s">
        <v>9</v>
      </c>
      <c r="B1" s="82"/>
      <c r="C1" s="82"/>
      <c r="D1" s="82"/>
      <c r="E1" s="82"/>
      <c r="F1" s="82"/>
      <c r="G1" s="82"/>
      <c r="H1" s="82"/>
      <c r="I1" s="82"/>
      <c r="J1" s="82"/>
      <c r="K1" s="82"/>
      <c r="L1" s="82"/>
      <c r="M1" s="82"/>
      <c r="N1" s="82"/>
      <c r="O1" s="82"/>
    </row>
    <row r="2" spans="1:15" ht="11.25" customHeight="1">
      <c r="A2" s="83" t="s">
        <v>40</v>
      </c>
      <c r="B2" s="84"/>
      <c r="C2" s="84"/>
      <c r="D2" s="84"/>
      <c r="E2" s="84"/>
      <c r="F2" s="84"/>
      <c r="G2" s="84"/>
      <c r="H2" s="84"/>
      <c r="I2" s="84"/>
      <c r="J2" s="84"/>
      <c r="K2" s="84"/>
      <c r="L2" s="84"/>
      <c r="M2" s="84"/>
      <c r="N2" s="84"/>
      <c r="O2" s="84"/>
    </row>
    <row r="3" spans="1:15" ht="18" customHeight="1">
      <c r="A3" s="85" t="s">
        <v>8</v>
      </c>
      <c r="B3" s="23"/>
      <c r="C3" s="23"/>
      <c r="D3" s="23"/>
      <c r="E3" s="23"/>
      <c r="F3" s="23"/>
      <c r="G3" s="23"/>
      <c r="H3" s="23"/>
      <c r="I3" s="23"/>
      <c r="J3" s="23"/>
      <c r="K3" s="23"/>
      <c r="L3" s="23"/>
      <c r="M3" s="23"/>
      <c r="N3" s="23"/>
      <c r="O3" s="23"/>
    </row>
    <row r="4" spans="1:15" ht="12.2" customHeight="1">
      <c r="A4" s="1"/>
      <c r="B4" s="1"/>
      <c r="C4" s="2"/>
      <c r="D4" s="1"/>
      <c r="E4" s="1"/>
      <c r="F4" s="2"/>
      <c r="G4" s="1"/>
      <c r="H4" s="1"/>
      <c r="I4" s="2"/>
      <c r="J4" s="1"/>
      <c r="K4" s="1"/>
      <c r="L4" s="2"/>
      <c r="M4" s="1"/>
      <c r="N4" s="19" t="s">
        <v>33</v>
      </c>
      <c r="O4" s="2"/>
    </row>
    <row r="5" spans="1:15" ht="16.7" customHeight="1">
      <c r="A5" s="86" t="s">
        <v>20</v>
      </c>
      <c r="B5" s="87"/>
      <c r="C5" s="88"/>
      <c r="D5" s="89" t="s">
        <v>17</v>
      </c>
      <c r="E5" s="90"/>
      <c r="F5" s="88"/>
      <c r="G5" s="92" t="s">
        <v>21</v>
      </c>
      <c r="H5" s="93"/>
      <c r="I5" s="88"/>
      <c r="J5" s="94" t="s">
        <v>22</v>
      </c>
      <c r="K5" s="95"/>
      <c r="L5" s="88"/>
      <c r="M5" s="92" t="s">
        <v>23</v>
      </c>
      <c r="N5" s="93"/>
      <c r="O5" s="22"/>
    </row>
    <row r="6" spans="1:15" ht="19.5" customHeight="1">
      <c r="A6" s="51" t="s">
        <v>10</v>
      </c>
      <c r="B6" s="53" t="s">
        <v>11</v>
      </c>
      <c r="C6" s="88"/>
      <c r="D6" s="55" t="s">
        <v>41</v>
      </c>
      <c r="E6" s="58">
        <v>3741818</v>
      </c>
      <c r="F6" s="88"/>
      <c r="G6" s="14" t="s">
        <v>25</v>
      </c>
      <c r="H6" s="15">
        <v>195857.95</v>
      </c>
      <c r="I6" s="22"/>
      <c r="J6" s="48" t="s">
        <v>3</v>
      </c>
      <c r="K6" s="49">
        <v>218561.44</v>
      </c>
      <c r="L6" s="91"/>
      <c r="M6" s="27" t="s">
        <v>27</v>
      </c>
      <c r="N6" s="30">
        <v>2451990</v>
      </c>
      <c r="O6" s="22"/>
    </row>
    <row r="7" spans="1:15" ht="14.25" customHeight="1">
      <c r="A7" s="52"/>
      <c r="B7" s="54"/>
      <c r="C7" s="88"/>
      <c r="D7" s="56"/>
      <c r="E7" s="59"/>
      <c r="F7" s="22"/>
      <c r="G7" s="16" t="s">
        <v>26</v>
      </c>
      <c r="H7" s="17">
        <v>19178.490000000002</v>
      </c>
      <c r="I7" s="23"/>
      <c r="J7" s="48"/>
      <c r="K7" s="49"/>
      <c r="L7" s="91"/>
      <c r="M7" s="29"/>
      <c r="N7" s="31"/>
      <c r="O7" s="22"/>
    </row>
    <row r="8" spans="1:15" ht="15" customHeight="1">
      <c r="A8" s="51" t="s">
        <v>18</v>
      </c>
      <c r="B8" s="53" t="s">
        <v>4</v>
      </c>
      <c r="C8" s="22"/>
      <c r="D8" s="55" t="s">
        <v>2</v>
      </c>
      <c r="E8" s="37">
        <v>218561.44</v>
      </c>
      <c r="F8" s="23"/>
      <c r="G8" s="16" t="s">
        <v>12</v>
      </c>
      <c r="H8" s="17">
        <v>3525</v>
      </c>
      <c r="I8" s="23"/>
      <c r="J8" s="48"/>
      <c r="K8" s="49"/>
      <c r="L8" s="91"/>
      <c r="M8" s="27" t="s">
        <v>28</v>
      </c>
      <c r="N8" s="30">
        <v>195857.95</v>
      </c>
      <c r="O8" s="22"/>
    </row>
    <row r="9" spans="1:15" ht="13.5" customHeight="1">
      <c r="A9" s="60"/>
      <c r="B9" s="57"/>
      <c r="C9" s="22"/>
      <c r="D9" s="56"/>
      <c r="E9" s="37"/>
      <c r="F9" s="23"/>
      <c r="G9" s="16" t="s">
        <v>13</v>
      </c>
      <c r="H9" s="17">
        <v>0</v>
      </c>
      <c r="I9" s="23"/>
      <c r="J9" s="7"/>
      <c r="K9" s="8"/>
      <c r="L9" s="91"/>
      <c r="M9" s="28"/>
      <c r="N9" s="31"/>
      <c r="O9" s="22"/>
    </row>
    <row r="10" spans="1:15" ht="15" customHeight="1">
      <c r="A10" s="48" t="s">
        <v>19</v>
      </c>
      <c r="B10" s="62" t="s">
        <v>5</v>
      </c>
      <c r="C10" s="23"/>
      <c r="D10" s="46" t="s">
        <v>16</v>
      </c>
      <c r="E10" s="64">
        <v>5.8400000000000001E-2</v>
      </c>
      <c r="F10" s="23"/>
      <c r="G10" s="16" t="s">
        <v>38</v>
      </c>
      <c r="H10" s="17">
        <v>0</v>
      </c>
      <c r="I10" s="23"/>
      <c r="J10" s="7"/>
      <c r="K10" s="8"/>
      <c r="L10" s="91"/>
      <c r="M10" s="29"/>
      <c r="N10" s="32"/>
      <c r="O10" s="26"/>
    </row>
    <row r="11" spans="1:15" ht="12.75" customHeight="1">
      <c r="A11" s="48"/>
      <c r="B11" s="63"/>
      <c r="C11" s="23"/>
      <c r="D11" s="47"/>
      <c r="E11" s="65"/>
      <c r="F11" s="23"/>
      <c r="G11" s="50"/>
      <c r="H11" s="50"/>
      <c r="I11" s="23"/>
      <c r="J11" s="38"/>
      <c r="K11" s="39"/>
      <c r="L11" s="91"/>
      <c r="M11" s="44" t="s">
        <v>29</v>
      </c>
      <c r="N11" s="102">
        <v>7.9899999999999999E-2</v>
      </c>
      <c r="O11" s="21"/>
    </row>
    <row r="12" spans="1:15" ht="13.5" customHeight="1">
      <c r="A12" s="6"/>
      <c r="B12" s="10"/>
      <c r="C12" s="23"/>
      <c r="D12" s="11"/>
      <c r="E12" s="12"/>
      <c r="F12" s="91"/>
      <c r="G12" s="24" t="s">
        <v>24</v>
      </c>
      <c r="H12" s="25"/>
      <c r="I12" s="22"/>
      <c r="J12" s="40"/>
      <c r="K12" s="41"/>
      <c r="L12" s="91"/>
      <c r="M12" s="45"/>
      <c r="N12" s="103"/>
      <c r="O12" s="22"/>
    </row>
    <row r="13" spans="1:15" ht="12.75" customHeight="1">
      <c r="A13" s="105"/>
      <c r="B13" s="106"/>
      <c r="C13" s="23"/>
      <c r="D13" s="40"/>
      <c r="E13" s="41"/>
      <c r="F13" s="23"/>
      <c r="G13" s="48" t="s">
        <v>6</v>
      </c>
      <c r="H13" s="49">
        <v>218561.44</v>
      </c>
      <c r="I13" s="23"/>
      <c r="J13" s="40"/>
      <c r="K13" s="41"/>
      <c r="L13" s="91"/>
      <c r="M13" s="33" t="s">
        <v>30</v>
      </c>
      <c r="N13" s="35" t="s">
        <v>14</v>
      </c>
      <c r="O13" s="22"/>
    </row>
    <row r="14" spans="1:15" ht="9" customHeight="1">
      <c r="A14" s="105"/>
      <c r="B14" s="106"/>
      <c r="C14" s="23"/>
      <c r="D14" s="40"/>
      <c r="E14" s="41"/>
      <c r="F14" s="23"/>
      <c r="G14" s="48"/>
      <c r="H14" s="49"/>
      <c r="I14" s="23"/>
      <c r="J14" s="40"/>
      <c r="K14" s="41"/>
      <c r="L14" s="91"/>
      <c r="M14" s="34"/>
      <c r="N14" s="36"/>
      <c r="O14" s="22"/>
    </row>
    <row r="15" spans="1:15" ht="24.6" customHeight="1">
      <c r="A15" s="5"/>
      <c r="B15" s="9"/>
      <c r="C15" s="23"/>
      <c r="D15" s="40"/>
      <c r="E15" s="41"/>
      <c r="F15" s="23"/>
      <c r="G15" s="48"/>
      <c r="H15" s="49"/>
      <c r="I15" s="23"/>
      <c r="J15" s="40"/>
      <c r="K15" s="41"/>
      <c r="L15" s="23"/>
      <c r="M15" s="14" t="s">
        <v>31</v>
      </c>
      <c r="N15" s="18" t="s">
        <v>39</v>
      </c>
      <c r="O15" s="23"/>
    </row>
    <row r="16" spans="1:15" ht="20.25" customHeight="1">
      <c r="A16" s="61"/>
      <c r="B16" s="107"/>
      <c r="C16" s="23"/>
      <c r="D16" s="40"/>
      <c r="E16" s="41"/>
      <c r="F16" s="23"/>
      <c r="G16" s="61"/>
      <c r="H16" s="114"/>
      <c r="I16" s="23"/>
      <c r="J16" s="40"/>
      <c r="K16" s="41"/>
      <c r="L16" s="23"/>
      <c r="M16" s="46" t="s">
        <v>32</v>
      </c>
      <c r="N16" s="37" t="s">
        <v>15</v>
      </c>
      <c r="O16" s="23"/>
    </row>
    <row r="17" spans="1:15" ht="18.75" customHeight="1">
      <c r="A17" s="61"/>
      <c r="B17" s="107"/>
      <c r="C17" s="23"/>
      <c r="D17" s="42"/>
      <c r="E17" s="43"/>
      <c r="F17" s="23"/>
      <c r="G17" s="61"/>
      <c r="H17" s="115"/>
      <c r="I17" s="23"/>
      <c r="J17" s="42"/>
      <c r="K17" s="43"/>
      <c r="L17" s="23"/>
      <c r="M17" s="47"/>
      <c r="N17" s="37"/>
      <c r="O17" s="23"/>
    </row>
    <row r="18" spans="1:15" ht="10.5" customHeight="1">
      <c r="A18" s="96"/>
      <c r="B18" s="96"/>
      <c r="C18" s="96"/>
      <c r="D18" s="96"/>
      <c r="E18" s="96"/>
      <c r="F18" s="96"/>
      <c r="G18" s="96"/>
      <c r="H18" s="96"/>
      <c r="I18" s="96"/>
      <c r="J18" s="96"/>
      <c r="K18" s="96"/>
      <c r="L18" s="96"/>
      <c r="M18" s="96"/>
      <c r="N18" s="96"/>
      <c r="O18" s="96"/>
    </row>
    <row r="19" spans="1:15" ht="15.75" customHeight="1">
      <c r="A19" s="96"/>
      <c r="B19" s="97"/>
      <c r="C19" s="98" t="s">
        <v>34</v>
      </c>
      <c r="D19" s="99"/>
      <c r="E19" s="98" t="s">
        <v>0</v>
      </c>
      <c r="F19" s="99"/>
      <c r="G19" s="20" t="s">
        <v>2</v>
      </c>
      <c r="H19" s="20" t="s">
        <v>35</v>
      </c>
      <c r="I19" s="88"/>
      <c r="J19" s="100" t="s">
        <v>42</v>
      </c>
      <c r="K19" s="101"/>
      <c r="L19" s="101"/>
      <c r="M19" s="101"/>
      <c r="N19" s="87"/>
      <c r="O19" s="22"/>
    </row>
    <row r="20" spans="1:15" ht="37.5" customHeight="1">
      <c r="A20" s="104" t="s">
        <v>7</v>
      </c>
      <c r="B20" s="109" t="s">
        <v>37</v>
      </c>
      <c r="C20" s="112" t="s">
        <v>36</v>
      </c>
      <c r="D20" s="70"/>
      <c r="E20" s="69">
        <v>3741818</v>
      </c>
      <c r="F20" s="70"/>
      <c r="G20" s="116">
        <v>218561.44</v>
      </c>
      <c r="H20" s="108">
        <v>5.84</v>
      </c>
      <c r="I20" s="91"/>
      <c r="J20" s="66" t="s">
        <v>43</v>
      </c>
      <c r="K20" s="67"/>
      <c r="L20" s="67"/>
      <c r="M20" s="67"/>
      <c r="N20" s="68"/>
      <c r="O20" s="22"/>
    </row>
    <row r="21" spans="1:15" ht="25.5" customHeight="1">
      <c r="A21" s="104"/>
      <c r="B21" s="110"/>
      <c r="C21" s="113"/>
      <c r="D21" s="72"/>
      <c r="E21" s="71"/>
      <c r="F21" s="72"/>
      <c r="G21" s="117"/>
      <c r="H21" s="108"/>
      <c r="I21" s="91"/>
      <c r="J21" s="75" t="s">
        <v>44</v>
      </c>
      <c r="K21" s="76"/>
      <c r="L21" s="76"/>
      <c r="M21" s="76"/>
      <c r="N21" s="77"/>
      <c r="O21" s="22"/>
    </row>
    <row r="22" spans="1:15" ht="12.75" customHeight="1">
      <c r="A22" s="104"/>
      <c r="B22" s="111"/>
      <c r="C22" s="73"/>
      <c r="D22" s="74"/>
      <c r="E22" s="73"/>
      <c r="F22" s="74"/>
      <c r="G22" s="118"/>
      <c r="H22" s="108"/>
      <c r="I22" s="91"/>
      <c r="J22" s="78"/>
      <c r="K22" s="79"/>
      <c r="L22" s="79"/>
      <c r="M22" s="79"/>
      <c r="N22" s="80"/>
      <c r="O22" s="22"/>
    </row>
    <row r="23" spans="1:15" ht="44.25" customHeight="1">
      <c r="J23" s="66" t="s">
        <v>45</v>
      </c>
      <c r="K23" s="67"/>
      <c r="L23" s="67"/>
      <c r="M23" s="67"/>
      <c r="N23" s="68"/>
    </row>
  </sheetData>
  <mergeCells count="66">
    <mergeCell ref="J23:N23"/>
    <mergeCell ref="N11:N12"/>
    <mergeCell ref="A20:A22"/>
    <mergeCell ref="A13:A14"/>
    <mergeCell ref="B13:B14"/>
    <mergeCell ref="D13:E17"/>
    <mergeCell ref="A16:A17"/>
    <mergeCell ref="B16:B17"/>
    <mergeCell ref="H20:H22"/>
    <mergeCell ref="B20:B22"/>
    <mergeCell ref="C20:D22"/>
    <mergeCell ref="H16:H17"/>
    <mergeCell ref="G13:G15"/>
    <mergeCell ref="H13:H15"/>
    <mergeCell ref="G20:G22"/>
    <mergeCell ref="A18:O18"/>
    <mergeCell ref="A19:B19"/>
    <mergeCell ref="C19:D19"/>
    <mergeCell ref="E19:F19"/>
    <mergeCell ref="I19:I22"/>
    <mergeCell ref="J19:N19"/>
    <mergeCell ref="O19:O22"/>
    <mergeCell ref="J20:N20"/>
    <mergeCell ref="E20:F22"/>
    <mergeCell ref="J21:N22"/>
    <mergeCell ref="A1:O1"/>
    <mergeCell ref="A2:O2"/>
    <mergeCell ref="A3:O3"/>
    <mergeCell ref="A5:B5"/>
    <mergeCell ref="C5:C17"/>
    <mergeCell ref="D5:E5"/>
    <mergeCell ref="F5:F17"/>
    <mergeCell ref="G5:H5"/>
    <mergeCell ref="I5:I17"/>
    <mergeCell ref="J5:K5"/>
    <mergeCell ref="L5:L17"/>
    <mergeCell ref="M5:N5"/>
    <mergeCell ref="G16:G17"/>
    <mergeCell ref="A10:A11"/>
    <mergeCell ref="B10:B11"/>
    <mergeCell ref="D8:D9"/>
    <mergeCell ref="D10:D11"/>
    <mergeCell ref="E10:E11"/>
    <mergeCell ref="A6:A7"/>
    <mergeCell ref="B6:B7"/>
    <mergeCell ref="D6:D7"/>
    <mergeCell ref="B8:B9"/>
    <mergeCell ref="E6:E7"/>
    <mergeCell ref="E8:E9"/>
    <mergeCell ref="A8:A9"/>
    <mergeCell ref="O11:O17"/>
    <mergeCell ref="G12:H12"/>
    <mergeCell ref="O5:O10"/>
    <mergeCell ref="M8:M10"/>
    <mergeCell ref="N8:N10"/>
    <mergeCell ref="M13:M14"/>
    <mergeCell ref="N13:N14"/>
    <mergeCell ref="N16:N17"/>
    <mergeCell ref="J11:K17"/>
    <mergeCell ref="M11:M12"/>
    <mergeCell ref="M16:M17"/>
    <mergeCell ref="M6:M7"/>
    <mergeCell ref="N6:N7"/>
    <mergeCell ref="J6:J8"/>
    <mergeCell ref="K6:K8"/>
    <mergeCell ref="G11:H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4"/>
  <sheetViews>
    <sheetView workbookViewId="0">
      <selection activeCell="I32" sqref="I32"/>
    </sheetView>
  </sheetViews>
  <sheetFormatPr baseColWidth="10" defaultRowHeight="12.75"/>
  <cols>
    <col min="1" max="1" width="22.5" customWidth="1"/>
    <col min="2" max="2" width="14.6640625" customWidth="1"/>
    <col min="3" max="3" width="32.5" bestFit="1" customWidth="1"/>
  </cols>
  <sheetData>
    <row r="2" spans="1:2">
      <c r="A2" s="3" t="s">
        <v>0</v>
      </c>
      <c r="B2" s="4">
        <v>3741818</v>
      </c>
    </row>
    <row r="3" spans="1:2">
      <c r="A3" s="3" t="s">
        <v>2</v>
      </c>
      <c r="B3" s="4">
        <v>218561.44</v>
      </c>
    </row>
    <row r="4" spans="1:2">
      <c r="A4" s="3" t="s">
        <v>1</v>
      </c>
      <c r="B4" s="13">
        <f>B3/B2*100</f>
        <v>5.8410494577769416</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Props1.xml><?xml version="1.0" encoding="utf-8"?>
<ds:datastoreItem xmlns:ds="http://schemas.openxmlformats.org/officeDocument/2006/customXml" ds:itemID="{A89F985D-3321-4F09-92D0-39517FA3AA26}">
  <ds:schemaRefs>
    <ds:schemaRef ds:uri="http://schemas.microsoft.com/sharepoint/v3/contenttype/forms"/>
  </ds:schemaRefs>
</ds:datastoreItem>
</file>

<file path=customXml/itemProps2.xml><?xml version="1.0" encoding="utf-8"?>
<ds:datastoreItem xmlns:ds="http://schemas.openxmlformats.org/officeDocument/2006/customXml" ds:itemID="{6CA0E4E4-7821-483C-ADF5-3160C0502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F6BC99E-E111-4714-A917-0311D398BE9F}">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fcf9931-6988-4c26-989d-90fd7d9d6177"/>
    <ds:schemaRef ds:uri="2de3127d-b50e-4c29-b846-9213acea4d89"/>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1</vt:lpstr>
      <vt:lpstr>Gráfica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HP</cp:lastModifiedBy>
  <dcterms:created xsi:type="dcterms:W3CDTF">2023-04-04T14:19:42Z</dcterms:created>
  <dcterms:modified xsi:type="dcterms:W3CDTF">2026-02-05T17:53:43Z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